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митрий\Desktop\дело\Зависимые\"/>
    </mc:Choice>
  </mc:AlternateContent>
  <bookViews>
    <workbookView xWindow="0" yWindow="0" windowWidth="24000" windowHeight="9735"/>
  </bookViews>
  <sheets>
    <sheet name="зависимые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11" i="1"/>
  <c r="C18" i="1" s="1"/>
  <c r="C15" i="1" l="1"/>
  <c r="C19" i="1"/>
  <c r="C16" i="1"/>
  <c r="C20" i="1"/>
  <c r="C17" i="1"/>
</calcChain>
</file>

<file path=xl/sharedStrings.xml><?xml version="1.0" encoding="utf-8"?>
<sst xmlns="http://schemas.openxmlformats.org/spreadsheetml/2006/main" count="16" uniqueCount="10">
  <si>
    <t>Iс.з.</t>
  </si>
  <si>
    <t>Iсогл.</t>
  </si>
  <si>
    <t>tсогл.</t>
  </si>
  <si>
    <t>α</t>
  </si>
  <si>
    <t>β</t>
  </si>
  <si>
    <t>К=</t>
  </si>
  <si>
    <t>I</t>
  </si>
  <si>
    <t>t</t>
  </si>
  <si>
    <t>2-ой способ</t>
  </si>
  <si>
    <t>1-ый способ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</si>
</sst>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зависимые!$B$15:$B$20</c:f>
              <c:numCache>
                <c:formatCode>General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800</c:v>
                </c:pt>
                <c:pt idx="5">
                  <c:v>1000</c:v>
                </c:pt>
              </c:numCache>
            </c:numRef>
          </c:xVal>
          <c:yVal>
            <c:numRef>
              <c:f>зависимые!$C$15:$C$20</c:f>
              <c:numCache>
                <c:formatCode>#,##0.00</c:formatCode>
                <c:ptCount val="6"/>
                <c:pt idx="0">
                  <c:v>13.642024201553843</c:v>
                </c:pt>
                <c:pt idx="1">
                  <c:v>7.9571064296912422</c:v>
                </c:pt>
                <c:pt idx="2">
                  <c:v>5</c:v>
                </c:pt>
                <c:pt idx="3">
                  <c:v>3.3955625032944567</c:v>
                </c:pt>
                <c:pt idx="4">
                  <c:v>2.6156853001636269</c:v>
                </c:pt>
                <c:pt idx="5">
                  <c:v>2.3568955757436107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2390464"/>
        <c:axId val="-1422389920"/>
      </c:scatterChart>
      <c:valAx>
        <c:axId val="-142239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2389920"/>
        <c:crosses val="autoZero"/>
        <c:crossBetween val="midCat"/>
      </c:valAx>
      <c:valAx>
        <c:axId val="-14223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239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зависимые!$B$34:$B$39</c:f>
              <c:numCache>
                <c:formatCode>General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800</c:v>
                </c:pt>
                <c:pt idx="5">
                  <c:v>1000</c:v>
                </c:pt>
              </c:numCache>
            </c:numRef>
          </c:xVal>
          <c:yVal>
            <c:numRef>
              <c:f>зависимые!$C$34:$C$39</c:f>
              <c:numCache>
                <c:formatCode>#,##0.00</c:formatCode>
                <c:ptCount val="6"/>
                <c:pt idx="0">
                  <c:v>13.642024201553843</c:v>
                </c:pt>
                <c:pt idx="1">
                  <c:v>7.9571064296912422</c:v>
                </c:pt>
                <c:pt idx="2">
                  <c:v>5</c:v>
                </c:pt>
                <c:pt idx="3">
                  <c:v>3.3955625032944567</c:v>
                </c:pt>
                <c:pt idx="4">
                  <c:v>2.6156853001636269</c:v>
                </c:pt>
                <c:pt idx="5">
                  <c:v>2.3568955757436107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2383936"/>
        <c:axId val="-1422380128"/>
      </c:scatterChart>
      <c:valAx>
        <c:axId val="-142238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2380128"/>
        <c:crosses val="autoZero"/>
        <c:crossBetween val="midCat"/>
      </c:valAx>
      <c:valAx>
        <c:axId val="-14223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238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5</xdr:row>
      <xdr:rowOff>4762</xdr:rowOff>
    </xdr:from>
    <xdr:to>
      <xdr:col>11</xdr:col>
      <xdr:colOff>523875</xdr:colOff>
      <xdr:row>19</xdr:row>
      <xdr:rowOff>80962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24</xdr:row>
      <xdr:rowOff>180975</xdr:rowOff>
    </xdr:from>
    <xdr:to>
      <xdr:col>11</xdr:col>
      <xdr:colOff>533400</xdr:colOff>
      <xdr:row>39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83;&#1100;&#1082;&#1086;&#1074;&#1091;/&#1056;&#1072;&#1089;&#1095;&#1077;&#1090;%20&#1058;&#1050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висимые"/>
    </sheetNames>
    <sheetDataSet>
      <sheetData sheetId="0"/>
      <sheetData sheetId="1">
        <row r="12">
          <cell r="B12">
            <v>150</v>
          </cell>
          <cell r="C12">
            <v>13.642024201553843</v>
          </cell>
        </row>
        <row r="13">
          <cell r="B13">
            <v>200</v>
          </cell>
          <cell r="C13">
            <v>7.9571064296912422</v>
          </cell>
        </row>
        <row r="14">
          <cell r="B14">
            <v>300</v>
          </cell>
          <cell r="C14">
            <v>5</v>
          </cell>
        </row>
        <row r="15">
          <cell r="B15">
            <v>500</v>
          </cell>
          <cell r="C15">
            <v>3.3955625032944567</v>
          </cell>
        </row>
        <row r="16">
          <cell r="B16">
            <v>800</v>
          </cell>
          <cell r="C16">
            <v>2.6156853001636269</v>
          </cell>
        </row>
        <row r="17">
          <cell r="B17">
            <v>1000</v>
          </cell>
          <cell r="C17">
            <v>2.3568955757436107</v>
          </cell>
        </row>
        <row r="28">
          <cell r="B28">
            <v>150</v>
          </cell>
          <cell r="C28">
            <v>13.642024201553843</v>
          </cell>
        </row>
        <row r="29">
          <cell r="B29">
            <v>200</v>
          </cell>
          <cell r="C29">
            <v>7.9571064296912422</v>
          </cell>
        </row>
        <row r="30">
          <cell r="B30">
            <v>300</v>
          </cell>
          <cell r="C30">
            <v>5</v>
          </cell>
        </row>
        <row r="31">
          <cell r="B31">
            <v>500</v>
          </cell>
          <cell r="C31">
            <v>3.3955625032944567</v>
          </cell>
        </row>
        <row r="32">
          <cell r="B32">
            <v>800</v>
          </cell>
          <cell r="C32">
            <v>2.6156853001636269</v>
          </cell>
        </row>
        <row r="33">
          <cell r="B33">
            <v>1000</v>
          </cell>
          <cell r="C33">
            <v>2.3568955757436107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Q14" sqref="Q14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"/>
      <c r="B2" s="1"/>
      <c r="C2" s="1"/>
      <c r="D2" s="10" t="s">
        <v>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2" t="s">
        <v>0</v>
      </c>
      <c r="C5" s="3">
        <v>100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2" t="s">
        <v>1</v>
      </c>
      <c r="C6" s="3">
        <v>300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2" t="s">
        <v>2</v>
      </c>
      <c r="C7" s="3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4" t="s">
        <v>3</v>
      </c>
      <c r="C8" s="3">
        <v>0.02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4" t="s">
        <v>4</v>
      </c>
      <c r="C9" s="3">
        <v>0.14000000000000001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6" t="s">
        <v>5</v>
      </c>
      <c r="C11" s="7">
        <f>C7*((C6/C5)^C8-1)/C9</f>
        <v>0.79340761708846752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8" t="s">
        <v>6</v>
      </c>
      <c r="C14" s="8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3">
        <v>150</v>
      </c>
      <c r="C15" s="9">
        <f>$C$9*$C$11/((B15/$C$5)^$C$8-1)</f>
        <v>13.642024201553843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3">
        <v>200</v>
      </c>
      <c r="C16" s="9">
        <f>$C$9*$C$11/((B16/$C$5)^$C$8-1)</f>
        <v>7.9571064296912422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3">
        <v>300</v>
      </c>
      <c r="C17" s="9">
        <f t="shared" ref="C17:C20" si="0">$C$9*$C$11/((B17/$C$5)^$C$8-1)</f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3">
        <v>500</v>
      </c>
      <c r="C18" s="9">
        <f t="shared" si="0"/>
        <v>3.3955625032944567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3">
        <v>800</v>
      </c>
      <c r="C19" s="9">
        <f t="shared" si="0"/>
        <v>2.6156853001636269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3">
        <v>1000</v>
      </c>
      <c r="C20" s="9">
        <f t="shared" si="0"/>
        <v>2.3568955757436107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5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5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5"/>
      <c r="C23" s="5"/>
      <c r="D23" s="10" t="s">
        <v>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5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5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2" t="s">
        <v>0</v>
      </c>
      <c r="C27" s="3">
        <v>100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2" t="s">
        <v>1</v>
      </c>
      <c r="C28" s="3">
        <v>300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2" t="s">
        <v>2</v>
      </c>
      <c r="C29" s="3">
        <v>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4" t="s">
        <v>3</v>
      </c>
      <c r="C30" s="3">
        <v>0.02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8" t="s">
        <v>6</v>
      </c>
      <c r="C33" s="8" t="s">
        <v>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3">
        <v>150</v>
      </c>
      <c r="C34" s="9">
        <f>$C$29*(($C$28/$C$27)^$C$30-1)/((B34/$C$27)^$C$30-1)</f>
        <v>13.642024201553843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3">
        <v>200</v>
      </c>
      <c r="C35" s="9">
        <f t="shared" ref="C35:C39" si="1">$C$29*(($C$28/$C$27)^$C$30-1)/((B35/$C$27)^$C$30-1)</f>
        <v>7.9571064296912422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3">
        <v>300</v>
      </c>
      <c r="C36" s="9">
        <f t="shared" si="1"/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3">
        <v>500</v>
      </c>
      <c r="C37" s="9">
        <f t="shared" si="1"/>
        <v>3.3955625032944567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3">
        <v>800</v>
      </c>
      <c r="C38" s="9">
        <f t="shared" si="1"/>
        <v>2.6156853001636269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3">
        <v>1000</v>
      </c>
      <c r="C39" s="9">
        <f t="shared" si="1"/>
        <v>2.3568955757436107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зависимые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Василевский</dc:creator>
  <cp:lastModifiedBy>Дмитрий Василевский</cp:lastModifiedBy>
  <dcterms:created xsi:type="dcterms:W3CDTF">2018-02-23T17:20:33Z</dcterms:created>
  <dcterms:modified xsi:type="dcterms:W3CDTF">2018-02-23T17:28:16Z</dcterms:modified>
</cp:coreProperties>
</file>